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<sst xmlns="http://schemas.openxmlformats.org/spreadsheetml/2006/main" count="39" uniqueCount="39">
  <si>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</si>
  <si>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Налог на доходы физических лиц</t>
  </si>
  <si>
    <t>Единый сельскохозяйственный налог</t>
  </si>
  <si>
    <t>Доходы от продажи материальных и нематериальных активов</t>
  </si>
  <si>
    <t>% исполне-ния</t>
  </si>
  <si>
    <t>Наименование кода поступлений в бюджет</t>
  </si>
  <si>
    <t xml:space="preserve">Код классификациии </t>
  </si>
  <si>
    <t>Доходы от использования имущества,находящегося в государственной и муниципальной собственности</t>
  </si>
  <si>
    <t>000 1 11 00000 00 0000 000</t>
  </si>
  <si>
    <t>000 1 14 00000 00 0000 000</t>
  </si>
  <si>
    <t>Назначено</t>
  </si>
  <si>
    <t>Исполнено</t>
  </si>
  <si>
    <t xml:space="preserve">Давлекановский район </t>
  </si>
  <si>
    <t>Республики Башкортостан</t>
  </si>
  <si>
    <t>Приложение №1 к решению</t>
  </si>
  <si>
    <t xml:space="preserve">Совета городского поселения город </t>
  </si>
  <si>
    <t>Давлеканово муниципального района</t>
  </si>
  <si>
    <t>Налоги на имущество</t>
  </si>
  <si>
    <t>000 1 06 00000 01 0000 000</t>
  </si>
  <si>
    <t>000 1 01 00000 01 0000 000</t>
  </si>
  <si>
    <t>000 1 05 03000 01 0000 000</t>
  </si>
  <si>
    <t>Налог на имущество физических лиц</t>
  </si>
  <si>
    <t>Земельный налог</t>
  </si>
  <si>
    <t>000 1 06 01000 01 0000 000</t>
  </si>
  <si>
    <t>000 1 06 06000 01 0000 000</t>
  </si>
  <si>
    <t>000 2 02 09000 00 0000 000</t>
  </si>
  <si>
    <t>Прочие безвозмездные поступления от других бюджетов бюджетной стстемы</t>
  </si>
  <si>
    <t>Исполнение бюджета городского поселения город Давлеканово муниципального района Давлекановский район Республики Башкортостан по кодам классификации доходов бюджета за 2016 год</t>
  </si>
  <si>
    <t>17480</t>
  </si>
  <si>
    <t>Денежные взыскания</t>
  </si>
  <si>
    <t>000 1 16 00000 00 0000 000</t>
  </si>
  <si>
    <t xml:space="preserve">Прочие безвозмездные поступления </t>
  </si>
  <si>
    <t>Субсидии бюджетам поселений</t>
  </si>
  <si>
    <t>000 2 02 02000 00 0000 000</t>
  </si>
  <si>
    <t>000 2 07 05000 00 0000 000</t>
  </si>
  <si>
    <t>Доходы от уплаты акцизов</t>
  </si>
  <si>
    <t>000 1 03 00000 01 0000 000</t>
  </si>
  <si>
    <t>4855</t>
  </si>
  <si>
    <t>№                       от 11.05.2017г.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</si>
</sst>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0_р_."/>
  </numFmts>
  <fonts count="39">
    <font>
      <sz val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="75" zoomScaleNormal="7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8" sqref="C8"/>
    </sheetView>
  </sheetViews>
  <sheetFormatPr defaultColWidth="9.00390625" defaultRowHeight="12.75"/>
  <cols>
    <col min="1" max="1" width="60.625" style="0" customWidth="1"/>
    <col min="2" max="2" width="29.125" style="0" customWidth="1"/>
    <col min="3" max="4" width="12.625" style="0" customWidth="1"/>
    <col min="5" max="5" width="11.125" style="0" customWidth="1"/>
  </cols>
  <sheetData>
    <row r="2" ht="12.75">
      <c r="C2" t="s">
        <v>14</v>
      </c>
    </row>
    <row r="3" ht="12.75">
      <c r="C3" t="s">
        <v>15</v>
      </c>
    </row>
    <row r="4" ht="12.75">
      <c r="C4" t="s">
        <v>16</v>
      </c>
    </row>
    <row r="5" ht="12.75">
      <c r="C5" t="s">
        <v>12</v>
      </c>
    </row>
    <row r="6" ht="12.75">
      <c r="C6" t="s">
        <v>13</v>
      </c>
    </row>
    <row r="7" ht="12.75">
      <c r="C7" t="s">
        <v>38</v>
      </c>
    </row>
    <row r="11" spans="1:6" ht="56.25" customHeight="1">
      <c r="A11" s="22" t="s">
        <v>27</v>
      </c>
      <c r="B11" s="22"/>
      <c r="C11" s="22"/>
      <c r="D11" s="22"/>
      <c r="E11" s="22"/>
      <c r="F11" s="1"/>
    </row>
    <row r="13" spans="1:5" ht="24.75" customHeight="1">
      <c r="A13" s="2"/>
      <c r="B13" s="30" t="s">
        <v>6</v>
      </c>
      <c r="C13" s="23" t="s">
        <v>10</v>
      </c>
      <c r="D13" s="26" t="s">
        <v>11</v>
      </c>
      <c r="E13" s="27" t="s">
        <v>4</v>
      </c>
    </row>
    <row r="14" spans="1:5" ht="12.75" customHeight="1">
      <c r="A14" s="24" t="s">
        <v>5</v>
      </c>
      <c r="B14" s="31"/>
      <c r="C14" s="24"/>
      <c r="D14" s="26"/>
      <c r="E14" s="28"/>
    </row>
    <row r="15" spans="1:5" ht="12.75">
      <c r="A15" s="24"/>
      <c r="B15" s="31"/>
      <c r="C15" s="24"/>
      <c r="D15" s="26"/>
      <c r="E15" s="28"/>
    </row>
    <row r="16" spans="1:5" ht="24.75" customHeight="1">
      <c r="A16" s="3"/>
      <c r="B16" s="32"/>
      <c r="C16" s="25"/>
      <c r="D16" s="26"/>
      <c r="E16" s="29"/>
    </row>
    <row r="17" spans="1:6" ht="12.75">
      <c r="A17" s="4">
        <v>2</v>
      </c>
      <c r="B17" s="4"/>
      <c r="C17" s="4">
        <v>4</v>
      </c>
      <c r="D17" s="4">
        <v>6</v>
      </c>
      <c r="E17" s="5">
        <v>8</v>
      </c>
      <c r="F17" s="6"/>
    </row>
    <row r="18" spans="1:5" ht="20.25" customHeight="1">
      <c r="A18" s="8" t="s">
        <v>1</v>
      </c>
      <c r="B18" s="13" t="s">
        <v>19</v>
      </c>
      <c r="C18" s="19" t="s">
        <v>28</v>
      </c>
      <c r="D18" s="21">
        <v>19541.2</v>
      </c>
      <c r="E18" s="14">
        <f aca="true" t="shared" si="0" ref="E18:E25">D18/C18*100</f>
        <v>111.79176201372998</v>
      </c>
    </row>
    <row r="19" spans="1:5" ht="13.5" customHeight="1">
      <c r="A19" s="8" t="s">
        <v>35</v>
      </c>
      <c r="B19" s="13" t="s">
        <v>36</v>
      </c>
      <c r="C19" s="19" t="s">
        <v>37</v>
      </c>
      <c r="D19" s="21">
        <v>5123.8</v>
      </c>
      <c r="E19" s="14">
        <f>D19/C19*100</f>
        <v>105.53656024716787</v>
      </c>
    </row>
    <row r="20" spans="1:5" ht="12.75">
      <c r="A20" s="8" t="s">
        <v>2</v>
      </c>
      <c r="B20" s="13" t="s">
        <v>20</v>
      </c>
      <c r="C20" s="15">
        <v>200</v>
      </c>
      <c r="D20" s="15">
        <v>201.9</v>
      </c>
      <c r="E20" s="14">
        <f t="shared" si="0"/>
        <v>100.95</v>
      </c>
    </row>
    <row r="21" spans="1:5" ht="12.75">
      <c r="A21" s="8" t="s">
        <v>17</v>
      </c>
      <c r="B21" s="13" t="s">
        <v>18</v>
      </c>
      <c r="C21" s="15">
        <f>SUM(C22:C23)</f>
        <v>28793</v>
      </c>
      <c r="D21" s="12">
        <f>SUM(D22:D23)</f>
        <v>32347.5</v>
      </c>
      <c r="E21" s="14">
        <f t="shared" si="0"/>
        <v>112.34501441322544</v>
      </c>
    </row>
    <row r="22" spans="1:5" ht="12.75">
      <c r="A22" s="8" t="s">
        <v>21</v>
      </c>
      <c r="B22" s="13" t="s">
        <v>23</v>
      </c>
      <c r="C22" s="15">
        <v>1665</v>
      </c>
      <c r="D22" s="13">
        <v>1673.4</v>
      </c>
      <c r="E22" s="14">
        <f t="shared" si="0"/>
        <v>100.5045045045045</v>
      </c>
    </row>
    <row r="23" spans="1:5" ht="12.75">
      <c r="A23" s="8" t="s">
        <v>22</v>
      </c>
      <c r="B23" s="13" t="s">
        <v>24</v>
      </c>
      <c r="C23" s="15">
        <v>27128</v>
      </c>
      <c r="D23" s="15">
        <v>30674.1</v>
      </c>
      <c r="E23" s="14">
        <f t="shared" si="0"/>
        <v>113.07173400176937</v>
      </c>
    </row>
    <row r="24" spans="1:5" ht="25.5">
      <c r="A24" s="17" t="s">
        <v>7</v>
      </c>
      <c r="B24" s="18" t="s">
        <v>8</v>
      </c>
      <c r="C24" s="14">
        <v>8410.5</v>
      </c>
      <c r="D24" s="12">
        <v>6232.2</v>
      </c>
      <c r="E24" s="14">
        <f t="shared" si="0"/>
        <v>74.10023185304084</v>
      </c>
    </row>
    <row r="25" spans="1:5" ht="12.75">
      <c r="A25" s="9" t="s">
        <v>3</v>
      </c>
      <c r="B25" s="12" t="s">
        <v>9</v>
      </c>
      <c r="C25" s="14">
        <v>21060</v>
      </c>
      <c r="D25" s="14">
        <v>21161</v>
      </c>
      <c r="E25" s="14">
        <f t="shared" si="0"/>
        <v>100.47958214624882</v>
      </c>
    </row>
    <row r="26" spans="1:5" ht="12.75">
      <c r="A26" s="9" t="s">
        <v>29</v>
      </c>
      <c r="B26" s="12" t="s">
        <v>30</v>
      </c>
      <c r="C26" s="14"/>
      <c r="D26" s="14">
        <v>1.5</v>
      </c>
      <c r="E26" s="14"/>
    </row>
    <row r="27" spans="1:5" ht="12.75">
      <c r="A27" s="9" t="s">
        <v>32</v>
      </c>
      <c r="B27" s="12" t="s">
        <v>33</v>
      </c>
      <c r="C27" s="14">
        <v>82633.5</v>
      </c>
      <c r="D27" s="14">
        <v>82628.5</v>
      </c>
      <c r="E27" s="14">
        <f>D27/C27*100</f>
        <v>99.99394918525779</v>
      </c>
    </row>
    <row r="28" spans="1:5" ht="27.75" customHeight="1">
      <c r="A28" s="9" t="s">
        <v>26</v>
      </c>
      <c r="B28" s="12" t="s">
        <v>25</v>
      </c>
      <c r="C28" s="14">
        <v>14422.4</v>
      </c>
      <c r="D28" s="14">
        <v>14422.4</v>
      </c>
      <c r="E28" s="14">
        <f>D28/C28*100</f>
        <v>100</v>
      </c>
    </row>
    <row r="29" spans="1:5" ht="15" customHeight="1">
      <c r="A29" s="9" t="s">
        <v>31</v>
      </c>
      <c r="B29" s="12" t="s">
        <v>34</v>
      </c>
      <c r="C29" s="14">
        <v>648.6</v>
      </c>
      <c r="D29" s="14">
        <v>648.6</v>
      </c>
      <c r="E29" s="14">
        <f>D29/C29*100</f>
        <v>100</v>
      </c>
    </row>
    <row r="30" spans="1:5" ht="12.75">
      <c r="A30" s="10" t="s">
        <v>0</v>
      </c>
      <c r="B30" s="16"/>
      <c r="C30" s="20">
        <f>C18+C20+C21+C24+C25+C28+C26+C27+C29+C19</f>
        <v>178503</v>
      </c>
      <c r="D30" s="20">
        <f>D18+D20+D21+D24+D25+D28+D26+D27+D29+D19</f>
        <v>182308.6</v>
      </c>
      <c r="E30" s="20">
        <f>D30/C30*100</f>
        <v>102.13195296437596</v>
      </c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7"/>
      <c r="B34" s="7"/>
    </row>
    <row r="35" spans="1:2" ht="12.75">
      <c r="A35" s="11"/>
      <c r="B35" s="11"/>
    </row>
  </sheetData>
  <sheetProtection/>
  <mergeCells count="6">
    <mergeCell ref="A11:E11"/>
    <mergeCell ref="C13:C16"/>
    <mergeCell ref="D13:D16"/>
    <mergeCell ref="E13:E16"/>
    <mergeCell ref="A14:A15"/>
    <mergeCell ref="B13:B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Ивановна</cp:lastModifiedBy>
  <cp:lastPrinted>2017-06-01T09:31:16Z</cp:lastPrinted>
  <dcterms:created xsi:type="dcterms:W3CDTF">2007-08-21T06:40:25Z</dcterms:created>
  <dcterms:modified xsi:type="dcterms:W3CDTF">2017-06-01T09:32:12Z</dcterms:modified>
  <cp:category/>
  <cp:version/>
  <cp:contentType/>
  <cp:contentStatus/>
</cp:coreProperties>
</file>